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isabellaramin/Desktop/"/>
    </mc:Choice>
  </mc:AlternateContent>
  <xr:revisionPtr revIDLastSave="0" documentId="13_ncr:1_{4BDBC666-BA8D-564E-AA6D-F12227714992}" xr6:coauthVersionLast="36" xr6:coauthVersionMax="45" xr10:uidLastSave="{00000000-0000-0000-0000-000000000000}"/>
  <workbookProtection lockStructure="1"/>
  <bookViews>
    <workbookView xWindow="0" yWindow="0" windowWidth="28800" windowHeight="18000" tabRatio="500" xr2:uid="{00000000-000D-0000-FFFF-FFFF00000000}"/>
  </bookViews>
  <sheets>
    <sheet name="Funding Awarded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9" i="1" l="1"/>
  <c r="B48" i="1"/>
  <c r="B77" i="1"/>
  <c r="B29" i="1"/>
  <c r="B13" i="1"/>
</calcChain>
</file>

<file path=xl/sharedStrings.xml><?xml version="1.0" encoding="utf-8"?>
<sst xmlns="http://schemas.openxmlformats.org/spreadsheetml/2006/main" count="69" uniqueCount="55">
  <si>
    <t>September</t>
  </si>
  <si>
    <t>Awarded</t>
  </si>
  <si>
    <t xml:space="preserve">Sigma Lambda Gamma </t>
  </si>
  <si>
    <t>Pi Beta Phi</t>
  </si>
  <si>
    <t>MAGIS Service Organization</t>
  </si>
  <si>
    <t>Young Americans for Freedom</t>
  </si>
  <si>
    <t>Agapé Service Organization</t>
  </si>
  <si>
    <t>Marians Service Organization</t>
  </si>
  <si>
    <t>So Plant-Based</t>
  </si>
  <si>
    <t>Finance Society</t>
  </si>
  <si>
    <t xml:space="preserve">October </t>
  </si>
  <si>
    <t>AIMS Society</t>
  </si>
  <si>
    <t>Fashion Society</t>
  </si>
  <si>
    <t>Latinx Student Union</t>
  </si>
  <si>
    <t>Sursum Corda Service Organization</t>
  </si>
  <si>
    <t>Association for Computing Machinery</t>
  </si>
  <si>
    <t>Creare Service Organization</t>
  </si>
  <si>
    <t>Ignatians Service Organization</t>
  </si>
  <si>
    <t>El Espejo Mentoring Program</t>
  </si>
  <si>
    <t>LMU Club Ice Hockey</t>
  </si>
  <si>
    <t>South Asian Student Association</t>
  </si>
  <si>
    <t>Nā Kōlea</t>
  </si>
  <si>
    <t>Armenian Students Association</t>
  </si>
  <si>
    <t>January</t>
  </si>
  <si>
    <t>Roleplayer’s Guild</t>
  </si>
  <si>
    <t>Alpha Kappa Alpha Sorrority Inc.</t>
  </si>
  <si>
    <t>So Plant Based</t>
  </si>
  <si>
    <t>SFTV SOC (Storytellers of Color)</t>
  </si>
  <si>
    <t>Together as Effective AccoMplices (TEAM)</t>
  </si>
  <si>
    <t>Isang Bansa</t>
  </si>
  <si>
    <t>MEChA de LMU</t>
  </si>
  <si>
    <t>Delta Sigma Pi</t>
  </si>
  <si>
    <t xml:space="preserve">InterFraternal Council (LMU Dance Marathon)
</t>
  </si>
  <si>
    <t>SASA, KASA, and Kyodai</t>
  </si>
  <si>
    <t>American Pre Veterinary Medical Association at LMU</t>
  </si>
  <si>
    <t xml:space="preserve">February </t>
  </si>
  <si>
    <t>Gryphon Circle Service Organization</t>
  </si>
  <si>
    <t>Transcendence</t>
  </si>
  <si>
    <t>Grupo Folklórico de LMU</t>
  </si>
  <si>
    <t>Esperer Service Organization</t>
  </si>
  <si>
    <t>Delta Delta Delta</t>
  </si>
  <si>
    <t>Vietnamese Student Association</t>
  </si>
  <si>
    <t>Weightlifting Club</t>
  </si>
  <si>
    <t>Indigenous Student Union</t>
  </si>
  <si>
    <t>Production Club</t>
  </si>
  <si>
    <t>Lean In Loyola Marymount</t>
  </si>
  <si>
    <t>African Student Association</t>
  </si>
  <si>
    <t>Music Industry Student Organization</t>
  </si>
  <si>
    <t>Sisters In Solidarity</t>
  </si>
  <si>
    <t>Sigma Lambda Gamma</t>
  </si>
  <si>
    <t>Han Tao</t>
  </si>
  <si>
    <t>Students for Labor and Economic Justice</t>
  </si>
  <si>
    <t>Black Student Union</t>
  </si>
  <si>
    <t>Alpha Kappa Alpha Sorority, Inc.</t>
  </si>
  <si>
    <t>Delta Zeta/Delta Sigma 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</si>
</sst>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164" fontId="4" fillId="0" borderId="7" xfId="0" applyNumberFormat="1" applyFont="1" applyBorder="1"/>
    <xf numFmtId="0" fontId="4" fillId="0" borderId="7" xfId="0" applyFont="1" applyBorder="1"/>
    <xf numFmtId="0" fontId="4" fillId="0" borderId="0" xfId="0" applyFont="1" applyFill="1"/>
    <xf numFmtId="0" fontId="3" fillId="3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/>
    <xf numFmtId="164" fontId="3" fillId="2" borderId="11" xfId="0" applyNumberFormat="1" applyFont="1" applyFill="1" applyBorder="1"/>
    <xf numFmtId="164" fontId="3" fillId="0" borderId="0" xfId="0" applyNumberFormat="1" applyFont="1" applyFill="1"/>
    <xf numFmtId="164" fontId="4" fillId="0" borderId="2" xfId="0" applyNumberFormat="1" applyFont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/>
    <xf numFmtId="164" fontId="4" fillId="0" borderId="2" xfId="0" applyNumberFormat="1" applyFont="1" applyFill="1" applyBorder="1"/>
    <xf numFmtId="8" fontId="6" fillId="0" borderId="1" xfId="0" applyNumberFormat="1" applyFont="1" applyFill="1" applyBorder="1"/>
    <xf numFmtId="164" fontId="4" fillId="0" borderId="12" xfId="0" applyNumberFormat="1" applyFont="1" applyFill="1" applyBorder="1" applyAlignment="1">
      <alignment horizontal="left"/>
    </xf>
    <xf numFmtId="164" fontId="4" fillId="0" borderId="6" xfId="0" applyNumberFormat="1" applyFont="1" applyFill="1" applyBorder="1"/>
    <xf numFmtId="164" fontId="4" fillId="0" borderId="15" xfId="0" applyNumberFormat="1" applyFont="1" applyFill="1" applyBorder="1"/>
    <xf numFmtId="164" fontId="4" fillId="0" borderId="1" xfId="0" applyNumberFormat="1" applyFont="1" applyFill="1" applyBorder="1"/>
    <xf numFmtId="8" fontId="4" fillId="0" borderId="6" xfId="0" applyNumberFormat="1" applyFont="1" applyFill="1" applyBorder="1"/>
    <xf numFmtId="164" fontId="5" fillId="0" borderId="1" xfId="0" applyNumberFormat="1" applyFont="1" applyFill="1" applyBorder="1"/>
    <xf numFmtId="164" fontId="7" fillId="4" borderId="11" xfId="0" applyNumberFormat="1" applyFont="1" applyFill="1" applyBorder="1"/>
    <xf numFmtId="0" fontId="3" fillId="2" borderId="8" xfId="0" applyFont="1" applyFill="1" applyBorder="1" applyAlignment="1"/>
    <xf numFmtId="0" fontId="4" fillId="3" borderId="3" xfId="0" applyFont="1" applyFill="1" applyBorder="1" applyAlignment="1">
      <alignment horizontal="center"/>
    </xf>
    <xf numFmtId="164" fontId="5" fillId="0" borderId="5" xfId="0" applyNumberFormat="1" applyFont="1" applyFill="1" applyBorder="1" applyAlignment="1"/>
    <xf numFmtId="0" fontId="4" fillId="0" borderId="5" xfId="0" applyFont="1" applyFill="1" applyBorder="1" applyAlignment="1"/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164" fontId="4" fillId="0" borderId="5" xfId="0" applyNumberFormat="1" applyFont="1" applyFill="1" applyBorder="1" applyAlignment="1"/>
    <xf numFmtId="164" fontId="4" fillId="0" borderId="0" xfId="0" applyNumberFormat="1" applyFont="1" applyAlignment="1"/>
    <xf numFmtId="164" fontId="3" fillId="2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15" xfId="0" applyNumberFormat="1" applyFont="1" applyFill="1" applyBorder="1" applyAlignment="1"/>
    <xf numFmtId="0" fontId="4" fillId="0" borderId="0" xfId="0" applyFont="1" applyAlignment="1"/>
    <xf numFmtId="164" fontId="8" fillId="0" borderId="6" xfId="0" applyNumberFormat="1" applyFont="1" applyFill="1" applyBorder="1" applyAlignment="1"/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colors>
    <mruColors>
      <color rgb="FFFAC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9"/>
  <sheetViews>
    <sheetView tabSelected="1" zoomScale="144" zoomScaleNormal="85" workbookViewId="0">
      <pane xSplit="1" topLeftCell="B1" activePane="topRight" state="frozen"/>
      <selection pane="topRight"/>
    </sheetView>
  </sheetViews>
  <sheetFormatPr baseColWidth="10" defaultColWidth="10.6640625" defaultRowHeight="16" x14ac:dyDescent="0.2"/>
  <cols>
    <col min="1" max="1" width="45.5" style="39" bestFit="1" customWidth="1"/>
    <col min="2" max="2" width="21.6640625" style="12" customWidth="1"/>
    <col min="3" max="16384" width="10.6640625" style="3"/>
  </cols>
  <sheetData>
    <row r="2" spans="1:2" ht="17" thickBot="1" x14ac:dyDescent="0.25">
      <c r="A2" s="22" t="s">
        <v>0</v>
      </c>
      <c r="B2" s="2"/>
    </row>
    <row r="3" spans="1:2" s="5" customFormat="1" ht="17" x14ac:dyDescent="0.2">
      <c r="A3" s="23"/>
      <c r="B3" s="4" t="s">
        <v>1</v>
      </c>
    </row>
    <row r="4" spans="1:2" ht="17.25" customHeight="1" x14ac:dyDescent="0.2">
      <c r="A4" s="24" t="s">
        <v>2</v>
      </c>
      <c r="B4" s="20">
        <v>1700</v>
      </c>
    </row>
    <row r="5" spans="1:2" ht="17.25" customHeight="1" x14ac:dyDescent="0.2">
      <c r="A5" s="24" t="s">
        <v>2</v>
      </c>
      <c r="B5" s="20">
        <v>1046.5999999999999</v>
      </c>
    </row>
    <row r="6" spans="1:2" ht="17.25" customHeight="1" x14ac:dyDescent="0.2">
      <c r="A6" s="25" t="s">
        <v>53</v>
      </c>
      <c r="B6" s="18">
        <v>500</v>
      </c>
    </row>
    <row r="7" spans="1:2" ht="17.25" customHeight="1" x14ac:dyDescent="0.2">
      <c r="A7" s="26" t="s">
        <v>4</v>
      </c>
      <c r="B7" s="18">
        <v>787.5</v>
      </c>
    </row>
    <row r="8" spans="1:2" ht="17.25" customHeight="1" x14ac:dyDescent="0.2">
      <c r="A8" s="26" t="s">
        <v>5</v>
      </c>
      <c r="B8" s="18">
        <v>4000</v>
      </c>
    </row>
    <row r="9" spans="1:2" ht="17.25" customHeight="1" x14ac:dyDescent="0.2">
      <c r="A9" s="27" t="s">
        <v>6</v>
      </c>
      <c r="B9" s="18">
        <v>3713.5</v>
      </c>
    </row>
    <row r="10" spans="1:2" ht="17.25" customHeight="1" x14ac:dyDescent="0.2">
      <c r="A10" s="27" t="s">
        <v>7</v>
      </c>
      <c r="B10" s="18">
        <v>5000</v>
      </c>
    </row>
    <row r="11" spans="1:2" ht="17.25" customHeight="1" x14ac:dyDescent="0.2">
      <c r="A11" s="24" t="s">
        <v>8</v>
      </c>
      <c r="B11" s="20">
        <v>435</v>
      </c>
    </row>
    <row r="12" spans="1:2" s="6" customFormat="1" ht="17.25" customHeight="1" thickBot="1" x14ac:dyDescent="0.25">
      <c r="A12" s="28" t="s">
        <v>9</v>
      </c>
      <c r="B12" s="13">
        <v>4900</v>
      </c>
    </row>
    <row r="13" spans="1:2" s="6" customFormat="1" ht="17" thickBot="1" x14ac:dyDescent="0.25">
      <c r="A13" s="29"/>
      <c r="B13" s="7">
        <f>SUM(B4:B12)</f>
        <v>22082.6</v>
      </c>
    </row>
    <row r="14" spans="1:2" s="6" customFormat="1" x14ac:dyDescent="0.2">
      <c r="A14" s="29"/>
      <c r="B14" s="8"/>
    </row>
    <row r="15" spans="1:2" s="6" customFormat="1" ht="17" thickBot="1" x14ac:dyDescent="0.25">
      <c r="A15" s="30" t="s">
        <v>10</v>
      </c>
      <c r="B15" s="9"/>
    </row>
    <row r="16" spans="1:2" s="5" customFormat="1" ht="17" x14ac:dyDescent="0.2">
      <c r="A16" s="23"/>
      <c r="B16" s="4" t="s">
        <v>1</v>
      </c>
    </row>
    <row r="17" spans="1:2" s="6" customFormat="1" x14ac:dyDescent="0.2">
      <c r="A17" s="28" t="s">
        <v>11</v>
      </c>
      <c r="B17" s="18">
        <v>991</v>
      </c>
    </row>
    <row r="18" spans="1:2" s="6" customFormat="1" x14ac:dyDescent="0.2">
      <c r="A18" s="28" t="s">
        <v>12</v>
      </c>
      <c r="B18" s="18">
        <v>2589.0300000000002</v>
      </c>
    </row>
    <row r="19" spans="1:2" s="6" customFormat="1" ht="17.25" customHeight="1" x14ac:dyDescent="0.2">
      <c r="A19" s="28" t="s">
        <v>13</v>
      </c>
      <c r="B19" s="18">
        <v>3361.5</v>
      </c>
    </row>
    <row r="20" spans="1:2" s="6" customFormat="1" ht="17.25" customHeight="1" x14ac:dyDescent="0.2">
      <c r="A20" s="28" t="s">
        <v>14</v>
      </c>
      <c r="B20" s="18">
        <v>2490.62</v>
      </c>
    </row>
    <row r="21" spans="1:2" s="6" customFormat="1" ht="17.25" customHeight="1" x14ac:dyDescent="0.2">
      <c r="A21" s="28" t="s">
        <v>16</v>
      </c>
      <c r="B21" s="18">
        <v>3409.75</v>
      </c>
    </row>
    <row r="22" spans="1:2" s="6" customFormat="1" ht="17.25" customHeight="1" x14ac:dyDescent="0.2">
      <c r="A22" s="31" t="s">
        <v>17</v>
      </c>
      <c r="B22" s="13">
        <v>5000</v>
      </c>
    </row>
    <row r="23" spans="1:2" s="6" customFormat="1" ht="17.25" customHeight="1" x14ac:dyDescent="0.2">
      <c r="A23" s="28" t="s">
        <v>11</v>
      </c>
      <c r="B23" s="16">
        <v>365</v>
      </c>
    </row>
    <row r="24" spans="1:2" s="6" customFormat="1" ht="17.25" customHeight="1" x14ac:dyDescent="0.2">
      <c r="A24" s="32" t="s">
        <v>18</v>
      </c>
      <c r="B24" s="16">
        <v>1236.04</v>
      </c>
    </row>
    <row r="25" spans="1:2" s="6" customFormat="1" ht="17.25" customHeight="1" x14ac:dyDescent="0.2">
      <c r="A25" s="32" t="s">
        <v>19</v>
      </c>
      <c r="B25" s="18">
        <v>5000</v>
      </c>
    </row>
    <row r="26" spans="1:2" s="6" customFormat="1" x14ac:dyDescent="0.2">
      <c r="A26" s="32" t="s">
        <v>20</v>
      </c>
      <c r="B26" s="19">
        <v>999.99</v>
      </c>
    </row>
    <row r="27" spans="1:2" s="6" customFormat="1" x14ac:dyDescent="0.2">
      <c r="A27" s="24" t="s">
        <v>3</v>
      </c>
      <c r="B27" s="19">
        <v>2266.65</v>
      </c>
    </row>
    <row r="28" spans="1:2" s="6" customFormat="1" ht="17" thickBot="1" x14ac:dyDescent="0.25">
      <c r="A28" s="40" t="s">
        <v>22</v>
      </c>
      <c r="B28" s="19">
        <v>2164</v>
      </c>
    </row>
    <row r="29" spans="1:2" s="10" customFormat="1" ht="17" thickBot="1" x14ac:dyDescent="0.25">
      <c r="A29" s="33"/>
      <c r="B29" s="7">
        <f>SUM(B17:B28)</f>
        <v>29873.580000000005</v>
      </c>
    </row>
    <row r="30" spans="1:2" s="10" customFormat="1" x14ac:dyDescent="0.2">
      <c r="A30" s="34"/>
      <c r="B30" s="11"/>
    </row>
    <row r="31" spans="1:2" s="10" customFormat="1" ht="17" thickBot="1" x14ac:dyDescent="0.25">
      <c r="A31" s="35" t="s">
        <v>23</v>
      </c>
      <c r="B31" s="1"/>
    </row>
    <row r="32" spans="1:2" s="5" customFormat="1" ht="17" x14ac:dyDescent="0.2">
      <c r="A32" s="23"/>
      <c r="B32" s="4" t="s">
        <v>1</v>
      </c>
    </row>
    <row r="33" spans="1:2" s="6" customFormat="1" ht="15.5" customHeight="1" x14ac:dyDescent="0.2">
      <c r="A33" s="28" t="s">
        <v>15</v>
      </c>
      <c r="B33" s="18">
        <v>2922</v>
      </c>
    </row>
    <row r="34" spans="1:2" s="6" customFormat="1" ht="15.5" customHeight="1" x14ac:dyDescent="0.2">
      <c r="A34" s="32" t="s">
        <v>21</v>
      </c>
      <c r="B34" s="19">
        <v>5000</v>
      </c>
    </row>
    <row r="35" spans="1:2" s="6" customFormat="1" ht="15.5" customHeight="1" x14ac:dyDescent="0.2">
      <c r="A35" s="31" t="s">
        <v>24</v>
      </c>
      <c r="B35" s="13">
        <v>850.1</v>
      </c>
    </row>
    <row r="36" spans="1:2" s="6" customFormat="1" ht="15.5" customHeight="1" x14ac:dyDescent="0.2">
      <c r="A36" s="32" t="s">
        <v>25</v>
      </c>
      <c r="B36" s="16">
        <v>3200</v>
      </c>
    </row>
    <row r="37" spans="1:2" s="6" customFormat="1" ht="15.5" customHeight="1" x14ac:dyDescent="0.2">
      <c r="A37" s="36" t="s">
        <v>24</v>
      </c>
      <c r="B37" s="18">
        <v>500.1</v>
      </c>
    </row>
    <row r="38" spans="1:2" s="6" customFormat="1" ht="15" customHeight="1" x14ac:dyDescent="0.2">
      <c r="A38" s="28" t="s">
        <v>26</v>
      </c>
      <c r="B38" s="18">
        <v>430</v>
      </c>
    </row>
    <row r="39" spans="1:2" s="6" customFormat="1" x14ac:dyDescent="0.2">
      <c r="A39" s="28" t="s">
        <v>5</v>
      </c>
      <c r="B39" s="18">
        <v>4000</v>
      </c>
    </row>
    <row r="40" spans="1:2" s="6" customFormat="1" x14ac:dyDescent="0.2">
      <c r="A40" s="31" t="s">
        <v>27</v>
      </c>
      <c r="B40" s="13">
        <v>626.5</v>
      </c>
    </row>
    <row r="41" spans="1:2" s="6" customFormat="1" x14ac:dyDescent="0.2">
      <c r="A41" s="31" t="s">
        <v>28</v>
      </c>
      <c r="B41" s="13">
        <v>3782</v>
      </c>
    </row>
    <row r="42" spans="1:2" s="6" customFormat="1" x14ac:dyDescent="0.2">
      <c r="A42" s="37" t="s">
        <v>29</v>
      </c>
      <c r="B42" s="13">
        <v>5000</v>
      </c>
    </row>
    <row r="43" spans="1:2" s="6" customFormat="1" x14ac:dyDescent="0.2">
      <c r="A43" s="32" t="s">
        <v>30</v>
      </c>
      <c r="B43" s="16">
        <v>4831.8</v>
      </c>
    </row>
    <row r="44" spans="1:2" s="6" customFormat="1" x14ac:dyDescent="0.2">
      <c r="A44" s="32" t="s">
        <v>31</v>
      </c>
      <c r="B44" s="13">
        <v>1900</v>
      </c>
    </row>
    <row r="45" spans="1:2" s="6" customFormat="1" ht="18" customHeight="1" x14ac:dyDescent="0.2">
      <c r="A45" s="32" t="s">
        <v>32</v>
      </c>
      <c r="B45" s="16">
        <v>3645.75</v>
      </c>
    </row>
    <row r="46" spans="1:2" s="6" customFormat="1" ht="18" customHeight="1" x14ac:dyDescent="0.2">
      <c r="A46" s="32" t="s">
        <v>33</v>
      </c>
      <c r="B46" s="16">
        <v>905</v>
      </c>
    </row>
    <row r="47" spans="1:2" s="6" customFormat="1" ht="17" thickBot="1" x14ac:dyDescent="0.25">
      <c r="A47" s="32" t="s">
        <v>34</v>
      </c>
      <c r="B47" s="16">
        <v>1639</v>
      </c>
    </row>
    <row r="48" spans="1:2" s="6" customFormat="1" ht="17" thickBot="1" x14ac:dyDescent="0.25">
      <c r="A48" s="33"/>
      <c r="B48" s="7">
        <f>SUM(B33:B47)</f>
        <v>39232.25</v>
      </c>
    </row>
    <row r="49" spans="1:2" s="6" customFormat="1" x14ac:dyDescent="0.2">
      <c r="A49" s="33"/>
      <c r="B49" s="11"/>
    </row>
    <row r="50" spans="1:2" s="6" customFormat="1" ht="17" thickBot="1" x14ac:dyDescent="0.25">
      <c r="A50" s="30" t="s">
        <v>35</v>
      </c>
      <c r="B50" s="9"/>
    </row>
    <row r="51" spans="1:2" s="5" customFormat="1" ht="17" x14ac:dyDescent="0.2">
      <c r="A51" s="23"/>
      <c r="B51" s="4" t="s">
        <v>1</v>
      </c>
    </row>
    <row r="52" spans="1:2" s="6" customFormat="1" x14ac:dyDescent="0.2">
      <c r="A52" s="28" t="s">
        <v>36</v>
      </c>
      <c r="B52" s="13">
        <v>5000</v>
      </c>
    </row>
    <row r="53" spans="1:2" s="6" customFormat="1" x14ac:dyDescent="0.2">
      <c r="A53" s="31" t="s">
        <v>24</v>
      </c>
      <c r="B53" s="13">
        <v>900</v>
      </c>
    </row>
    <row r="54" spans="1:2" s="6" customFormat="1" x14ac:dyDescent="0.2">
      <c r="A54" s="28" t="s">
        <v>37</v>
      </c>
      <c r="B54" s="13">
        <v>999.99</v>
      </c>
    </row>
    <row r="55" spans="1:2" s="6" customFormat="1" x14ac:dyDescent="0.2">
      <c r="A55" s="28" t="s">
        <v>37</v>
      </c>
      <c r="B55" s="13">
        <v>988.2</v>
      </c>
    </row>
    <row r="56" spans="1:2" s="6" customFormat="1" ht="18" customHeight="1" x14ac:dyDescent="0.2">
      <c r="A56" s="28" t="s">
        <v>20</v>
      </c>
      <c r="B56" s="13">
        <v>4453.6499999999996</v>
      </c>
    </row>
    <row r="57" spans="1:2" s="6" customFormat="1" ht="18" customHeight="1" x14ac:dyDescent="0.2">
      <c r="A57" s="28" t="s">
        <v>38</v>
      </c>
      <c r="B57" s="14">
        <v>4744.32</v>
      </c>
    </row>
    <row r="58" spans="1:2" s="6" customFormat="1" ht="18" customHeight="1" x14ac:dyDescent="0.2">
      <c r="A58" s="28" t="s">
        <v>18</v>
      </c>
      <c r="B58" s="14">
        <v>2630.75</v>
      </c>
    </row>
    <row r="59" spans="1:2" s="6" customFormat="1" ht="19.25" customHeight="1" x14ac:dyDescent="0.2">
      <c r="A59" s="28" t="s">
        <v>39</v>
      </c>
      <c r="B59" s="13">
        <v>2156</v>
      </c>
    </row>
    <row r="60" spans="1:2" s="6" customFormat="1" ht="18" customHeight="1" x14ac:dyDescent="0.2">
      <c r="A60" s="28" t="s">
        <v>40</v>
      </c>
      <c r="B60" s="13">
        <v>988</v>
      </c>
    </row>
    <row r="61" spans="1:2" s="6" customFormat="1" ht="18" customHeight="1" x14ac:dyDescent="0.2">
      <c r="A61" s="31" t="s">
        <v>41</v>
      </c>
      <c r="B61" s="13">
        <v>700</v>
      </c>
    </row>
    <row r="62" spans="1:2" s="6" customFormat="1" ht="18" customHeight="1" x14ac:dyDescent="0.2">
      <c r="A62" s="31" t="s">
        <v>42</v>
      </c>
      <c r="B62" s="13">
        <v>2200</v>
      </c>
    </row>
    <row r="63" spans="1:2" s="6" customFormat="1" ht="18" customHeight="1" x14ac:dyDescent="0.2">
      <c r="A63" s="31" t="s">
        <v>43</v>
      </c>
      <c r="B63" s="13">
        <v>5000</v>
      </c>
    </row>
    <row r="64" spans="1:2" s="6" customFormat="1" ht="18" customHeight="1" x14ac:dyDescent="0.2">
      <c r="A64" s="31" t="s">
        <v>44</v>
      </c>
      <c r="B64" s="13">
        <v>4000</v>
      </c>
    </row>
    <row r="65" spans="1:2" s="6" customFormat="1" ht="18" customHeight="1" x14ac:dyDescent="0.2">
      <c r="A65" s="15" t="s">
        <v>45</v>
      </c>
      <c r="B65" s="13">
        <v>802.82</v>
      </c>
    </row>
    <row r="66" spans="1:2" s="6" customFormat="1" ht="18" customHeight="1" x14ac:dyDescent="0.2">
      <c r="A66" s="31" t="s">
        <v>24</v>
      </c>
      <c r="B66" s="13">
        <v>855</v>
      </c>
    </row>
    <row r="67" spans="1:2" s="6" customFormat="1" x14ac:dyDescent="0.2">
      <c r="A67" s="32" t="s">
        <v>11</v>
      </c>
      <c r="B67" s="16">
        <v>575</v>
      </c>
    </row>
    <row r="68" spans="1:2" s="6" customFormat="1" x14ac:dyDescent="0.2">
      <c r="A68" s="38" t="s">
        <v>46</v>
      </c>
      <c r="B68" s="17">
        <v>950</v>
      </c>
    </row>
    <row r="69" spans="1:2" s="6" customFormat="1" x14ac:dyDescent="0.2">
      <c r="A69" s="32" t="s">
        <v>47</v>
      </c>
      <c r="B69" s="16">
        <v>975</v>
      </c>
    </row>
    <row r="70" spans="1:2" s="6" customFormat="1" ht="18" customHeight="1" x14ac:dyDescent="0.2">
      <c r="A70" s="32" t="s">
        <v>48</v>
      </c>
      <c r="B70" s="16">
        <v>3320</v>
      </c>
    </row>
    <row r="71" spans="1:2" s="6" customFormat="1" ht="18" customHeight="1" x14ac:dyDescent="0.2">
      <c r="A71" s="31" t="s">
        <v>49</v>
      </c>
      <c r="B71" s="16">
        <v>1700</v>
      </c>
    </row>
    <row r="72" spans="1:2" s="6" customFormat="1" x14ac:dyDescent="0.2">
      <c r="A72" s="32" t="s">
        <v>50</v>
      </c>
      <c r="B72" s="16">
        <v>3423.45</v>
      </c>
    </row>
    <row r="73" spans="1:2" s="6" customFormat="1" x14ac:dyDescent="0.2">
      <c r="A73" s="38" t="s">
        <v>51</v>
      </c>
      <c r="B73" s="16">
        <v>2158</v>
      </c>
    </row>
    <row r="74" spans="1:2" s="6" customFormat="1" x14ac:dyDescent="0.2">
      <c r="A74" s="38" t="s">
        <v>52</v>
      </c>
      <c r="B74" s="16">
        <v>4691</v>
      </c>
    </row>
    <row r="75" spans="1:2" s="6" customFormat="1" ht="17.25" customHeight="1" x14ac:dyDescent="0.2">
      <c r="A75" s="32" t="s">
        <v>19</v>
      </c>
      <c r="B75" s="16">
        <v>3000</v>
      </c>
    </row>
    <row r="76" spans="1:2" s="6" customFormat="1" ht="17" thickBot="1" x14ac:dyDescent="0.25">
      <c r="A76" s="40" t="s">
        <v>54</v>
      </c>
      <c r="B76" s="16">
        <v>1522.5</v>
      </c>
    </row>
    <row r="77" spans="1:2" s="6" customFormat="1" ht="17" thickBot="1" x14ac:dyDescent="0.25">
      <c r="A77" s="33"/>
      <c r="B77" s="7">
        <f>SUM(B52:B76)</f>
        <v>58733.68</v>
      </c>
    </row>
    <row r="78" spans="1:2" ht="17" thickBot="1" x14ac:dyDescent="0.25"/>
    <row r="79" spans="1:2" ht="30" thickBot="1" x14ac:dyDescent="0.4">
      <c r="B79" s="21">
        <f>SUM(B13,B29,B48,B77)</f>
        <v>149922.11000000002</v>
      </c>
    </row>
  </sheetData>
  <sheetProtection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Awarded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Isabella Ramin</cp:lastModifiedBy>
  <cp:revision/>
  <dcterms:created xsi:type="dcterms:W3CDTF">2017-09-21T22:19:27Z</dcterms:created>
  <dcterms:modified xsi:type="dcterms:W3CDTF">2020-07-16T07:19:23Z</dcterms:modified>
  <cp:category/>
  <cp:contentStatus/>
</cp:coreProperties>
</file>